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 tabRatio="500"/>
  </bookViews>
  <sheets>
    <sheet name="Раздел III Таблица 2" sheetId="1" r:id="rId1"/>
  </sheets>
  <definedNames>
    <definedName name="_xlnm.Print_Titles" localSheetId="0">'Раздел III Таблица 2'!$9:$9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N27" i="1" l="1"/>
  <c r="AF27" i="1"/>
  <c r="AB27" i="1"/>
  <c r="X27" i="1"/>
  <c r="T27" i="1"/>
  <c r="P27" i="1"/>
  <c r="L27" i="1"/>
  <c r="H27" i="1"/>
  <c r="AQ24" i="1"/>
  <c r="AQ27" i="1" s="1"/>
  <c r="AP24" i="1"/>
  <c r="AP27" i="1" s="1"/>
  <c r="AO24" i="1"/>
  <c r="AO27" i="1" s="1"/>
  <c r="AN24" i="1"/>
  <c r="AM24" i="1"/>
  <c r="AM27" i="1" s="1"/>
  <c r="AL24" i="1"/>
  <c r="AL27" i="1" s="1"/>
  <c r="AK24" i="1"/>
  <c r="AK27" i="1" s="1"/>
  <c r="AJ24" i="1"/>
  <c r="AJ27" i="1" s="1"/>
  <c r="AI24" i="1"/>
  <c r="AI27" i="1" s="1"/>
  <c r="AH24" i="1"/>
  <c r="AH27" i="1" s="1"/>
  <c r="AG24" i="1"/>
  <c r="AG27" i="1" s="1"/>
  <c r="AF24" i="1"/>
  <c r="AE24" i="1"/>
  <c r="AE27" i="1" s="1"/>
  <c r="AD24" i="1"/>
  <c r="AD27" i="1" s="1"/>
  <c r="AC24" i="1"/>
  <c r="AC27" i="1" s="1"/>
  <c r="AB24" i="1"/>
  <c r="AA24" i="1"/>
  <c r="AA27" i="1" s="1"/>
  <c r="Z24" i="1"/>
  <c r="Z27" i="1" s="1"/>
  <c r="Y24" i="1"/>
  <c r="Y27" i="1" s="1"/>
  <c r="X24" i="1"/>
  <c r="W24" i="1"/>
  <c r="W27" i="1" s="1"/>
  <c r="V24" i="1"/>
  <c r="V27" i="1" s="1"/>
  <c r="U24" i="1"/>
  <c r="U27" i="1" s="1"/>
  <c r="T24" i="1"/>
  <c r="S24" i="1"/>
  <c r="S27" i="1" s="1"/>
  <c r="R24" i="1"/>
  <c r="R27" i="1" s="1"/>
  <c r="Q24" i="1"/>
  <c r="Q27" i="1" s="1"/>
  <c r="P24" i="1"/>
  <c r="O24" i="1"/>
  <c r="O27" i="1" s="1"/>
  <c r="N24" i="1"/>
  <c r="N27" i="1" s="1"/>
  <c r="M24" i="1"/>
  <c r="M27" i="1" s="1"/>
  <c r="L24" i="1"/>
  <c r="K24" i="1"/>
  <c r="K27" i="1" s="1"/>
  <c r="J24" i="1"/>
  <c r="J27" i="1" s="1"/>
  <c r="I24" i="1"/>
  <c r="I27" i="1" s="1"/>
  <c r="H24" i="1"/>
  <c r="G24" i="1"/>
  <c r="G27" i="1" s="1"/>
  <c r="F24" i="1"/>
  <c r="F27" i="1" s="1"/>
  <c r="E24" i="1"/>
  <c r="E27" i="1" s="1"/>
</calcChain>
</file>

<file path=xl/sharedStrings.xml><?xml version="1.0" encoding="utf-8"?>
<sst xmlns="http://schemas.openxmlformats.org/spreadsheetml/2006/main" count="121" uniqueCount="96">
  <si>
    <t xml:space="preserve">                Подраздел 2 раздела III «Перечень и состав лесопожарных формирований, пожарной техники и оборудования, порядок привлечения и использования таких средств в соответствии с уровнем пожарной опасности в лесах» изложить в следующей редакции:</t>
  </si>
  <si>
    <t>« 2. Состав лесопожарных формирований, пожарной техники и оборудования</t>
  </si>
  <si>
    <t>Силы и средства лесопожарных формирований, пожарной техники и оборудования</t>
  </si>
  <si>
    <t>№
 п/п</t>
  </si>
  <si>
    <t>Лесничество (лесопарк)</t>
  </si>
  <si>
    <t>Участковое лесничество</t>
  </si>
  <si>
    <t>Наименование организации</t>
  </si>
  <si>
    <t>Количество сил пожаротушения</t>
  </si>
  <si>
    <t>Техника, оборудование и средства для тушения лесных пожаров (единиц)</t>
  </si>
  <si>
    <t xml:space="preserve">Руководители тушения  лесных пожаров 
</t>
  </si>
  <si>
    <t>Летчики-наблюдатели</t>
  </si>
  <si>
    <t>Парашютисты-пожарные</t>
  </si>
  <si>
    <t>Десантники-пожарные</t>
  </si>
  <si>
    <t>Работники  наземных служб 
 пожаротушения (лесные пожарные) 
(фактическая численность)</t>
  </si>
  <si>
    <t>лесопожарные автоцистерны (лесопожарные машины)*</t>
  </si>
  <si>
    <t>тракторы лесопожарные</t>
  </si>
  <si>
    <t>бульдозеры**</t>
  </si>
  <si>
    <t>плуги лесные</t>
  </si>
  <si>
    <t>трейлеры (седельный тягач)</t>
  </si>
  <si>
    <t>мотопомпы</t>
  </si>
  <si>
    <t>бензопилы</t>
  </si>
  <si>
    <t>воздуходувки</t>
  </si>
  <si>
    <t>беспилотные летательные аппараты (комплексы)</t>
  </si>
  <si>
    <t>зажигательные аппараты</t>
  </si>
  <si>
    <t>вертолетные водосливные устройства</t>
  </si>
  <si>
    <t>авиационные пожарные емкости</t>
  </si>
  <si>
    <t>трактор гусеничный</t>
  </si>
  <si>
    <t>трактор колесный***</t>
  </si>
  <si>
    <t>пожарные автоцистерны (машины)</t>
  </si>
  <si>
    <t>экскаваторы</t>
  </si>
  <si>
    <t>вездеходы</t>
  </si>
  <si>
    <t>грузовые машины****</t>
  </si>
  <si>
    <t>автобусы, вахтовки</t>
  </si>
  <si>
    <t>легковые машины</t>
  </si>
  <si>
    <t>тралы</t>
  </si>
  <si>
    <t>пожарные емкости</t>
  </si>
  <si>
    <t>ранцевые лесные огнетушители*****</t>
  </si>
  <si>
    <t>лопаты</t>
  </si>
  <si>
    <t>топоры-мотыги</t>
  </si>
  <si>
    <t>радиостанции УКВ-диапазона</t>
  </si>
  <si>
    <t>радиостанции КВ-диапазона</t>
  </si>
  <si>
    <t>вертолеты</t>
  </si>
  <si>
    <t>самолеты</t>
  </si>
  <si>
    <t>специализированная гусеничная техника</t>
  </si>
  <si>
    <t>лесопожарные катера, моторные лодки</t>
  </si>
  <si>
    <t>человек</t>
  </si>
  <si>
    <t>групп</t>
  </si>
  <si>
    <t>Парковое,
Слободское,
Нагорское,
Синегорское,
Дубровское,
Белохолуницкое,
Зуевское,
Фаленское,
Кирово-Чепецкое,
Куменское,
Унинское,
Нолинское,
Уржумское,
Немское,
Кильмезское,
Малмыжское,
Вятско-Полянское, иные лесничества  - при необходимости</t>
  </si>
  <si>
    <t>все участковые лесничества</t>
  </si>
  <si>
    <t xml:space="preserve">Кировское авиаотделение КОГСАУ «Лесоохрана» </t>
  </si>
  <si>
    <t>Котельничское,
Орловское,
Даровское,
Шабалинское,
Свечинское,
Сорвижское,
Кикнурское,
Санчурское,
Яранское,
Суводское,
Верхошижемское,
Оричевское,
Мурашинское,
Опаринское,
Пинюгское,
Лузское, иные лесничества  - при необходимости</t>
  </si>
  <si>
    <t>Котельничское авиаотделение КОГСАУ «Лесоохрана»</t>
  </si>
  <si>
    <t>Кирсинское,
Рудниковское,
Кайское,
Афанасьевское,
Омутнинское, иные лесничества - при необходимости</t>
  </si>
  <si>
    <t>Кирсинское авиаотделение КОГСАУ «Лесоохрана»</t>
  </si>
  <si>
    <t xml:space="preserve">Оричевское, Верхошижемское, Кирово-Чепецкое, Яранское, иные лесничества - при необходимости
</t>
  </si>
  <si>
    <t>Оричевская ПХС
КОГСАУ «Лесоохрана»</t>
  </si>
  <si>
    <t>Гирсовская ПХС
КОГСАУ «Лесоохрана»</t>
  </si>
  <si>
    <t>Лузское, иные лесничества - при необходимости</t>
  </si>
  <si>
    <t>в том числе с местом временного базирования в 
г. Луза</t>
  </si>
  <si>
    <t>Вятско-Полянское, иные лесничества - при необходимости</t>
  </si>
  <si>
    <t>в том числе с местом временного базирования в 
г. Вятские Поляны</t>
  </si>
  <si>
    <t>Кильмезское, иные лесничества - при необходимости</t>
  </si>
  <si>
    <t>в том числе с местом временного базирования в 
пгт. Кильмезь</t>
  </si>
  <si>
    <t xml:space="preserve">Кирсинское, Рудниковское, Кайское, Белохолуницкое, Дубровское, Омутнинское, Афанасьевское, иные лесничества - при необходимости
</t>
  </si>
  <si>
    <t>Верхнекамская ПХС
КОГСАУ «Лесоохрана»</t>
  </si>
  <si>
    <t xml:space="preserve">Суводское, Сорвижское, Уржумское, Яранское, Котельничское, Кильмезское, Малмыжское, Вятско-Полянское, Санчурское, Кикнурское, иные лесничества - при необходимости
</t>
  </si>
  <si>
    <t>Советская ПХС
КОГСАУ «Лесоохрана»</t>
  </si>
  <si>
    <t xml:space="preserve">Зуевское, Фаленское, Унинское, Куменское, Немское, иные лесничества - при необходимости
</t>
  </si>
  <si>
    <t>Зуевская ПХС
КОГСАУ «Лесоохрана»</t>
  </si>
  <si>
    <t>Все лесничества</t>
  </si>
  <si>
    <t xml:space="preserve">все участковые лесничества </t>
  </si>
  <si>
    <t>Центральная База КОГСАУ «Лесоохрана»</t>
  </si>
  <si>
    <t>Итого по КОГСАУ «Лесоохрана»</t>
  </si>
  <si>
    <t>Земли особо охраняемых природных территорий (ООПТ)</t>
  </si>
  <si>
    <t>ФГБУ «Государственный природный заповедник «Нургуш»</t>
  </si>
  <si>
    <t>Земли обороны</t>
  </si>
  <si>
    <t xml:space="preserve"> Кировский филиал ФГАУ «Оборонлес» Минобороны России</t>
  </si>
  <si>
    <t>Итого по субъекту Российской Федерации:</t>
  </si>
  <si>
    <t xml:space="preserve">Руководитель                    </t>
  </si>
  <si>
    <t xml:space="preserve">                                                                                                                                                              </t>
  </si>
  <si>
    <t xml:space="preserve">             (Ф.И.О.)                    </t>
  </si>
  <si>
    <t xml:space="preserve">  (подпись)</t>
  </si>
  <si>
    <t xml:space="preserve">Должностное лицо, </t>
  </si>
  <si>
    <t>главный специалист-эксперт</t>
  </si>
  <si>
    <t>Михеев Владимир Александрович</t>
  </si>
  <si>
    <t xml:space="preserve">ответственное </t>
  </si>
  <si>
    <t xml:space="preserve">     (должность)              </t>
  </si>
  <si>
    <t xml:space="preserve">    (Ф.И.О.)        </t>
  </si>
  <si>
    <t xml:space="preserve">за составление  формы    </t>
  </si>
  <si>
    <t xml:space="preserve">                                                                                                                                    </t>
  </si>
  <si>
    <t>(8332) 27-27-21 (доб. 2143)</t>
  </si>
  <si>
    <t xml:space="preserve">    (контактный телефон с указанием кода города)  </t>
  </si>
  <si>
    <t xml:space="preserve"> (дата составления документа)</t>
  </si>
  <si>
    <t xml:space="preserve">Юрьянское, Парковое, Мурашинское, Орловское, Даровское, Шабалинское, Лузское, Опаринское, Пинюгское, Кильмезское, иные лесничества - при необходимости
</t>
  </si>
  <si>
    <t>Ложкин Александр Викторович</t>
  </si>
  <si>
    <t>Примечание. Летчики-наблюдатели и парашютисты-пожарные одновременно являются руководителями тушения лесного пожара (не учтены в столбце 5 таблицы).
Дополнительно на тушение лесных пожаров могут быть привлечены 10 трактористов, 4 водителя и 2 иных работника. В руководителях тушения лесных пожаров по авиационным подразделениям учтены инструкторы парашютно-пожарной службы. 
Для   оперативного привлечения к тушению лесных пожаров техники, размещенной на местах временного базирования, предусмотрено привлечение работников отделов охраны и защиты леса КОГСАУ «Лесоохрана» с местом их размещения 
в г. Луза, г. Вятские Поляны и пгт. Кильмезь (по 4 человека в каждом, в том числе по 1 трактористу) в общем количестве 12 человек. 
В местах временного базирования г. Вятские Поляны, пгт. Кильмезь грузовые автомобили представлены МЛПК - автомобилями УАЗ, укомплектованными лесопожарным оборудованием и инвентарем, в том числе емкостью для воды и водоподающим оборудованием.
В течение пожароопасного сезона в зависимости от складывающейся пожарной обстановки в лесничествах Кировской области временная внутрибазовая передислокация (маневрирование) лесопожарной техники и оборудования между подразделениями учреждения осуществляется по приказу КОГСАУ «Лесоохрана» с уведомлением министерства лесного хозяйства Кировской области о данной передислокации. 
* Указан ЛХТ-100, так как по ПТС числится как лесопожарная машина.
** Указаны дополнительно тракторы марки Четра Т9, Т11, которые по ПТС проходят как тракторы, хотя являются бульдозерами.
*** Указаны также тракторы марки Форест 1.4, 2.0, 3.0.
**** Указаны также 3 ед. МЛПК и 9 ед. УАЗ, доукомплектованные до МЛПК.
***** Без учета ранцевых лесных огнетушителий, которые числятся на укомплектованных автомобилях (МЛПК и УАЗ) и лесопожарных тракторах.
Лесные плуги, являющиеся комплектующими лесопожарного трактора, не учтены отдельно.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</si>
</sst>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textRotation="90" wrapText="1" readingOrder="1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1" xfId="2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vertical="top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/>
    <xf numFmtId="0" fontId="2" fillId="0" borderId="0" xfId="0" applyFont="1" applyBorder="1"/>
    <xf numFmtId="0" fontId="2" fillId="0" borderId="0" xfId="0" applyFont="1"/>
    <xf numFmtId="0" fontId="6" fillId="0" borderId="0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1" xfId="2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1" xfId="2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14" fontId="2" fillId="0" borderId="0" xfId="0" applyNumberFormat="1" applyFont="1" applyBorder="1" applyAlignment="1"/>
    <xf numFmtId="0" fontId="6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center" textRotation="90" wrapText="1" readingOrder="1"/>
    </xf>
    <xf numFmtId="0" fontId="8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textRotation="90" wrapText="1" readingOrder="1"/>
    </xf>
    <xf numFmtId="0" fontId="4" fillId="0" borderId="1" xfId="0" applyFont="1" applyBorder="1" applyAlignment="1">
      <alignment horizontal="center" vertical="center" textRotation="90" wrapText="1" readingOrder="1"/>
    </xf>
  </cellXfs>
  <cellStyles count="3">
    <cellStyle name="Обычный" xfId="0" builtinId="0"/>
    <cellStyle name="Обычный 2" xfId="1"/>
    <cellStyle name="Пояснение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7"/>
  <sheetViews>
    <sheetView tabSelected="1" topLeftCell="A7" zoomScale="85" zoomScaleNormal="85" workbookViewId="0">
      <selection activeCell="B16" sqref="B16"/>
    </sheetView>
  </sheetViews>
  <sheetFormatPr defaultColWidth="9.140625" defaultRowHeight="15.75" x14ac:dyDescent="0.25"/>
  <cols>
    <col min="1" max="1" width="16.140625" style="1" customWidth="1"/>
    <col min="2" max="2" width="22.7109375" style="1" customWidth="1"/>
    <col min="3" max="3" width="19.85546875" style="1" customWidth="1"/>
    <col min="4" max="4" width="22.7109375" style="1" customWidth="1"/>
    <col min="5" max="5" width="9.140625" style="1"/>
    <col min="6" max="6" width="4.85546875" style="1" customWidth="1"/>
    <col min="7" max="7" width="5.7109375" style="1" customWidth="1"/>
    <col min="8" max="8" width="4" style="1" customWidth="1"/>
    <col min="9" max="9" width="4.85546875" style="1" customWidth="1"/>
    <col min="10" max="10" width="4.140625" style="1" customWidth="1"/>
    <col min="11" max="11" width="6" style="1" customWidth="1"/>
    <col min="12" max="12" width="6.42578125" style="1" customWidth="1"/>
    <col min="13" max="13" width="8.42578125" style="1" customWidth="1"/>
    <col min="14" max="16" width="4.85546875" style="1" customWidth="1"/>
    <col min="17" max="17" width="6.28515625" style="1" customWidth="1"/>
    <col min="18" max="20" width="4.85546875" style="1" customWidth="1"/>
    <col min="21" max="21" width="4.7109375" style="1" customWidth="1"/>
    <col min="22" max="34" width="4.85546875" style="1" customWidth="1"/>
    <col min="35" max="35" width="7.28515625" style="1" customWidth="1"/>
    <col min="36" max="36" width="7" style="1" customWidth="1"/>
    <col min="37" max="37" width="7.5703125" style="1" customWidth="1"/>
    <col min="38" max="38" width="4.85546875" style="1" customWidth="1"/>
    <col min="39" max="39" width="5.5703125" style="1" customWidth="1"/>
    <col min="40" max="43" width="4.85546875" style="1" customWidth="1"/>
    <col min="44" max="1024" width="9.140625" style="1"/>
  </cols>
  <sheetData>
    <row r="1" spans="1:45" ht="52.5" customHeight="1" x14ac:dyDescent="0.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45" ht="18.7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</row>
    <row r="3" spans="1:45" ht="18" customHeight="1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</row>
    <row r="4" spans="1:45" ht="20.25" customHeight="1" x14ac:dyDescent="0.2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</row>
    <row r="5" spans="1:45" ht="33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5" s="2" customFormat="1" ht="18.75" customHeight="1" x14ac:dyDescent="0.3">
      <c r="A6" s="60" t="s">
        <v>3</v>
      </c>
      <c r="B6" s="61" t="s">
        <v>4</v>
      </c>
      <c r="C6" s="61" t="s">
        <v>5</v>
      </c>
      <c r="D6" s="61" t="s">
        <v>6</v>
      </c>
      <c r="E6" s="60" t="s">
        <v>7</v>
      </c>
      <c r="F6" s="60"/>
      <c r="G6" s="60"/>
      <c r="H6" s="60"/>
      <c r="I6" s="60"/>
      <c r="J6" s="60"/>
      <c r="K6" s="60"/>
      <c r="L6" s="60"/>
      <c r="M6" s="62" t="s">
        <v>8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</row>
    <row r="7" spans="1:45" s="2" customFormat="1" ht="288.75" customHeight="1" x14ac:dyDescent="0.3">
      <c r="A7" s="60"/>
      <c r="B7" s="61"/>
      <c r="C7" s="61"/>
      <c r="D7" s="61"/>
      <c r="E7" s="5" t="s">
        <v>9</v>
      </c>
      <c r="F7" s="5" t="s">
        <v>10</v>
      </c>
      <c r="G7" s="63" t="s">
        <v>11</v>
      </c>
      <c r="H7" s="63"/>
      <c r="I7" s="63" t="s">
        <v>12</v>
      </c>
      <c r="J7" s="63"/>
      <c r="K7" s="63" t="s">
        <v>13</v>
      </c>
      <c r="L7" s="63"/>
      <c r="M7" s="64" t="s">
        <v>14</v>
      </c>
      <c r="N7" s="55" t="s">
        <v>15</v>
      </c>
      <c r="O7" s="55" t="s">
        <v>16</v>
      </c>
      <c r="P7" s="55" t="s">
        <v>17</v>
      </c>
      <c r="Q7" s="55" t="s">
        <v>18</v>
      </c>
      <c r="R7" s="55" t="s">
        <v>19</v>
      </c>
      <c r="S7" s="55" t="s">
        <v>20</v>
      </c>
      <c r="T7" s="55" t="s">
        <v>21</v>
      </c>
      <c r="U7" s="55" t="s">
        <v>22</v>
      </c>
      <c r="V7" s="55" t="s">
        <v>23</v>
      </c>
      <c r="W7" s="55" t="s">
        <v>24</v>
      </c>
      <c r="X7" s="55" t="s">
        <v>25</v>
      </c>
      <c r="Y7" s="55" t="s">
        <v>26</v>
      </c>
      <c r="Z7" s="55" t="s">
        <v>27</v>
      </c>
      <c r="AA7" s="55" t="s">
        <v>28</v>
      </c>
      <c r="AB7" s="55" t="s">
        <v>29</v>
      </c>
      <c r="AC7" s="55" t="s">
        <v>30</v>
      </c>
      <c r="AD7" s="55" t="s">
        <v>31</v>
      </c>
      <c r="AE7" s="55" t="s">
        <v>32</v>
      </c>
      <c r="AF7" s="55" t="s">
        <v>33</v>
      </c>
      <c r="AG7" s="55" t="s">
        <v>34</v>
      </c>
      <c r="AH7" s="55" t="s">
        <v>35</v>
      </c>
      <c r="AI7" s="55" t="s">
        <v>36</v>
      </c>
      <c r="AJ7" s="55" t="s">
        <v>37</v>
      </c>
      <c r="AK7" s="55" t="s">
        <v>38</v>
      </c>
      <c r="AL7" s="55" t="s">
        <v>39</v>
      </c>
      <c r="AM7" s="55" t="s">
        <v>40</v>
      </c>
      <c r="AN7" s="55" t="s">
        <v>41</v>
      </c>
      <c r="AO7" s="55" t="s">
        <v>42</v>
      </c>
      <c r="AP7" s="55" t="s">
        <v>43</v>
      </c>
      <c r="AQ7" s="55" t="s">
        <v>44</v>
      </c>
      <c r="AS7" s="6"/>
    </row>
    <row r="8" spans="1:45" s="2" customFormat="1" ht="129.75" customHeight="1" x14ac:dyDescent="0.3">
      <c r="A8" s="60"/>
      <c r="B8" s="61"/>
      <c r="C8" s="61"/>
      <c r="D8" s="61"/>
      <c r="E8" s="5" t="s">
        <v>45</v>
      </c>
      <c r="F8" s="5" t="s">
        <v>45</v>
      </c>
      <c r="G8" s="5" t="s">
        <v>45</v>
      </c>
      <c r="H8" s="5" t="s">
        <v>46</v>
      </c>
      <c r="I8" s="5" t="s">
        <v>45</v>
      </c>
      <c r="J8" s="5" t="s">
        <v>46</v>
      </c>
      <c r="K8" s="5" t="s">
        <v>45</v>
      </c>
      <c r="L8" s="5" t="s">
        <v>46</v>
      </c>
      <c r="M8" s="64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</row>
    <row r="9" spans="1:45" s="8" customFormat="1" ht="18.75" x14ac:dyDescent="0.3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  <c r="AR9" s="7"/>
    </row>
    <row r="10" spans="1:45" s="13" customFormat="1" ht="409.5" x14ac:dyDescent="0.25">
      <c r="A10" s="9">
        <v>1</v>
      </c>
      <c r="B10" s="10" t="s">
        <v>47</v>
      </c>
      <c r="C10" s="10" t="s">
        <v>48</v>
      </c>
      <c r="D10" s="11" t="s">
        <v>49</v>
      </c>
      <c r="E10" s="12">
        <v>4</v>
      </c>
      <c r="F10" s="12">
        <v>1</v>
      </c>
      <c r="G10" s="12">
        <v>3</v>
      </c>
      <c r="H10" s="12">
        <v>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</v>
      </c>
      <c r="S10" s="12">
        <v>1</v>
      </c>
      <c r="T10" s="12">
        <v>0</v>
      </c>
      <c r="U10" s="12">
        <v>0</v>
      </c>
      <c r="V10" s="12">
        <v>1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4</v>
      </c>
      <c r="AE10" s="12">
        <v>1</v>
      </c>
      <c r="AF10" s="12">
        <v>0</v>
      </c>
      <c r="AG10" s="12">
        <v>0</v>
      </c>
      <c r="AH10" s="12">
        <v>0</v>
      </c>
      <c r="AI10" s="12">
        <v>9</v>
      </c>
      <c r="AJ10" s="12">
        <v>0</v>
      </c>
      <c r="AK10" s="12">
        <v>1</v>
      </c>
      <c r="AL10" s="12">
        <v>8</v>
      </c>
      <c r="AM10" s="12">
        <v>3</v>
      </c>
      <c r="AN10" s="12">
        <v>0</v>
      </c>
      <c r="AO10" s="12">
        <v>0</v>
      </c>
      <c r="AP10" s="12">
        <v>0</v>
      </c>
      <c r="AQ10" s="12">
        <v>0</v>
      </c>
    </row>
    <row r="11" spans="1:45" s="13" customFormat="1" ht="375" x14ac:dyDescent="0.25">
      <c r="A11" s="9">
        <v>2</v>
      </c>
      <c r="B11" s="10" t="s">
        <v>50</v>
      </c>
      <c r="C11" s="10" t="s">
        <v>48</v>
      </c>
      <c r="D11" s="11" t="s">
        <v>51</v>
      </c>
      <c r="E11" s="12">
        <v>4</v>
      </c>
      <c r="F11" s="12">
        <v>1</v>
      </c>
      <c r="G11" s="12">
        <v>2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6</v>
      </c>
      <c r="S11" s="12">
        <v>3</v>
      </c>
      <c r="T11" s="12">
        <v>1</v>
      </c>
      <c r="U11" s="12">
        <v>0</v>
      </c>
      <c r="V11" s="12">
        <v>4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5</v>
      </c>
      <c r="AE11" s="12">
        <v>0</v>
      </c>
      <c r="AF11" s="12">
        <v>0</v>
      </c>
      <c r="AG11" s="12">
        <v>0</v>
      </c>
      <c r="AH11" s="12">
        <v>2</v>
      </c>
      <c r="AI11" s="12">
        <v>20</v>
      </c>
      <c r="AJ11" s="12">
        <v>30</v>
      </c>
      <c r="AK11" s="12">
        <v>14</v>
      </c>
      <c r="AL11" s="14">
        <v>4</v>
      </c>
      <c r="AM11" s="12">
        <v>2</v>
      </c>
      <c r="AN11" s="12">
        <v>0</v>
      </c>
      <c r="AO11" s="12">
        <v>0</v>
      </c>
      <c r="AP11" s="12">
        <v>0</v>
      </c>
      <c r="AQ11" s="12">
        <v>1</v>
      </c>
    </row>
    <row r="12" spans="1:45" s="13" customFormat="1" ht="167.25" customHeight="1" x14ac:dyDescent="0.25">
      <c r="A12" s="9">
        <v>3</v>
      </c>
      <c r="B12" s="10" t="s">
        <v>52</v>
      </c>
      <c r="C12" s="10" t="s">
        <v>48</v>
      </c>
      <c r="D12" s="11" t="s">
        <v>53</v>
      </c>
      <c r="E12" s="12">
        <v>4</v>
      </c>
      <c r="F12" s="12">
        <v>1</v>
      </c>
      <c r="G12" s="12">
        <v>4</v>
      </c>
      <c r="H12" s="12">
        <v>1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8</v>
      </c>
      <c r="S12" s="12">
        <v>5</v>
      </c>
      <c r="T12" s="12">
        <v>1</v>
      </c>
      <c r="U12" s="12">
        <v>0</v>
      </c>
      <c r="V12" s="12">
        <v>2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5</v>
      </c>
      <c r="AE12" s="12">
        <v>1</v>
      </c>
      <c r="AF12" s="12">
        <v>1</v>
      </c>
      <c r="AG12" s="12">
        <v>0</v>
      </c>
      <c r="AH12" s="12">
        <v>2</v>
      </c>
      <c r="AI12" s="12">
        <v>7</v>
      </c>
      <c r="AJ12" s="12">
        <v>15</v>
      </c>
      <c r="AK12" s="12">
        <v>4</v>
      </c>
      <c r="AL12" s="14">
        <v>3</v>
      </c>
      <c r="AM12" s="12">
        <v>1</v>
      </c>
      <c r="AN12" s="12">
        <v>0</v>
      </c>
      <c r="AO12" s="12">
        <v>0</v>
      </c>
      <c r="AP12" s="12">
        <v>0</v>
      </c>
      <c r="AQ12" s="12">
        <v>1</v>
      </c>
    </row>
    <row r="13" spans="1:45" s="46" customFormat="1" ht="130.5" customHeight="1" x14ac:dyDescent="0.25">
      <c r="A13" s="41">
        <v>4</v>
      </c>
      <c r="B13" s="42" t="s">
        <v>54</v>
      </c>
      <c r="C13" s="42" t="s">
        <v>48</v>
      </c>
      <c r="D13" s="43" t="s">
        <v>55</v>
      </c>
      <c r="E13" s="40">
        <v>2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12</v>
      </c>
      <c r="L13" s="40">
        <v>2</v>
      </c>
      <c r="M13" s="40">
        <v>0</v>
      </c>
      <c r="N13" s="40">
        <v>3</v>
      </c>
      <c r="O13" s="40">
        <v>2</v>
      </c>
      <c r="P13" s="40">
        <v>7</v>
      </c>
      <c r="Q13" s="40">
        <v>1</v>
      </c>
      <c r="R13" s="40">
        <v>9</v>
      </c>
      <c r="S13" s="40">
        <v>7</v>
      </c>
      <c r="T13" s="40">
        <v>6</v>
      </c>
      <c r="U13" s="40">
        <v>0</v>
      </c>
      <c r="V13" s="44">
        <v>7</v>
      </c>
      <c r="W13" s="44">
        <v>0</v>
      </c>
      <c r="X13" s="44">
        <v>0</v>
      </c>
      <c r="Y13" s="44">
        <v>0</v>
      </c>
      <c r="Z13" s="44">
        <v>4</v>
      </c>
      <c r="AA13" s="44">
        <v>4</v>
      </c>
      <c r="AB13" s="44">
        <v>0</v>
      </c>
      <c r="AC13" s="44">
        <v>2</v>
      </c>
      <c r="AD13" s="44">
        <v>6</v>
      </c>
      <c r="AE13" s="44">
        <v>1</v>
      </c>
      <c r="AF13" s="44">
        <v>0</v>
      </c>
      <c r="AG13" s="44">
        <v>1</v>
      </c>
      <c r="AH13" s="44">
        <v>4</v>
      </c>
      <c r="AI13" s="44">
        <v>46</v>
      </c>
      <c r="AJ13" s="44">
        <v>73</v>
      </c>
      <c r="AK13" s="44">
        <v>30</v>
      </c>
      <c r="AL13" s="45">
        <v>0</v>
      </c>
      <c r="AM13" s="40">
        <v>2</v>
      </c>
      <c r="AN13" s="40">
        <v>0</v>
      </c>
      <c r="AO13" s="40">
        <v>0</v>
      </c>
      <c r="AP13" s="40">
        <v>0</v>
      </c>
      <c r="AQ13" s="40">
        <v>0</v>
      </c>
    </row>
    <row r="14" spans="1:45" s="13" customFormat="1" ht="241.5" customHeight="1" x14ac:dyDescent="0.25">
      <c r="A14" s="9">
        <v>5</v>
      </c>
      <c r="B14" s="48" t="s">
        <v>93</v>
      </c>
      <c r="C14" s="10" t="s">
        <v>48</v>
      </c>
      <c r="D14" s="11" t="s">
        <v>56</v>
      </c>
      <c r="E14" s="12">
        <v>2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8</v>
      </c>
      <c r="L14" s="12">
        <v>1</v>
      </c>
      <c r="M14" s="12">
        <v>0</v>
      </c>
      <c r="N14" s="12">
        <v>3</v>
      </c>
      <c r="O14" s="44">
        <v>2</v>
      </c>
      <c r="P14" s="12">
        <v>8</v>
      </c>
      <c r="Q14" s="12">
        <v>1</v>
      </c>
      <c r="R14" s="12">
        <v>12</v>
      </c>
      <c r="S14" s="12">
        <v>8</v>
      </c>
      <c r="T14" s="12">
        <v>7</v>
      </c>
      <c r="U14" s="12">
        <v>0</v>
      </c>
      <c r="V14" s="12">
        <v>10</v>
      </c>
      <c r="W14" s="12">
        <v>0</v>
      </c>
      <c r="X14" s="12">
        <v>0</v>
      </c>
      <c r="Y14" s="12">
        <v>0</v>
      </c>
      <c r="Z14" s="12">
        <v>4</v>
      </c>
      <c r="AA14" s="12">
        <v>5</v>
      </c>
      <c r="AB14" s="12">
        <v>0</v>
      </c>
      <c r="AC14" s="12">
        <v>3</v>
      </c>
      <c r="AD14" s="12">
        <v>8</v>
      </c>
      <c r="AE14" s="12">
        <v>1</v>
      </c>
      <c r="AF14" s="12">
        <v>0</v>
      </c>
      <c r="AG14" s="12">
        <v>1</v>
      </c>
      <c r="AH14" s="12">
        <v>5</v>
      </c>
      <c r="AI14" s="12">
        <v>86</v>
      </c>
      <c r="AJ14" s="12">
        <v>106</v>
      </c>
      <c r="AK14" s="12">
        <v>41</v>
      </c>
      <c r="AL14" s="14">
        <v>0</v>
      </c>
      <c r="AM14" s="12">
        <v>2</v>
      </c>
      <c r="AN14" s="12">
        <v>0</v>
      </c>
      <c r="AO14" s="12">
        <v>0</v>
      </c>
      <c r="AP14" s="12">
        <v>0</v>
      </c>
      <c r="AQ14" s="12">
        <v>0</v>
      </c>
    </row>
    <row r="15" spans="1:45" s="13" customFormat="1" ht="96.75" customHeight="1" x14ac:dyDescent="0.25">
      <c r="A15" s="17"/>
      <c r="B15" s="16" t="s">
        <v>57</v>
      </c>
      <c r="C15" s="10" t="s">
        <v>48</v>
      </c>
      <c r="D15" s="15" t="s">
        <v>58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40"/>
      <c r="P15" s="12"/>
      <c r="Q15" s="12"/>
      <c r="R15" s="12"/>
      <c r="S15" s="12"/>
      <c r="T15" s="12"/>
      <c r="U15" s="40"/>
      <c r="V15" s="40">
        <v>1</v>
      </c>
      <c r="W15" s="40"/>
      <c r="X15" s="40"/>
      <c r="Y15" s="40"/>
      <c r="Z15" s="40"/>
      <c r="AA15" s="40">
        <v>1</v>
      </c>
      <c r="AB15" s="40"/>
      <c r="AC15" s="40"/>
      <c r="AD15" s="40"/>
      <c r="AE15" s="40"/>
      <c r="AF15" s="40"/>
      <c r="AG15" s="40"/>
      <c r="AH15" s="40"/>
      <c r="AI15" s="40">
        <v>5</v>
      </c>
      <c r="AJ15" s="40">
        <v>5</v>
      </c>
      <c r="AK15" s="40"/>
      <c r="AL15" s="45"/>
      <c r="AM15" s="40"/>
      <c r="AN15" s="12"/>
      <c r="AO15" s="12"/>
      <c r="AP15" s="12"/>
      <c r="AQ15" s="12"/>
    </row>
    <row r="16" spans="1:45" s="13" customFormat="1" ht="96.75" customHeight="1" x14ac:dyDescent="0.25">
      <c r="A16" s="17"/>
      <c r="B16" s="16" t="s">
        <v>59</v>
      </c>
      <c r="C16" s="10" t="s">
        <v>48</v>
      </c>
      <c r="D16" s="15" t="s">
        <v>60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40"/>
      <c r="V16" s="40">
        <v>1</v>
      </c>
      <c r="W16" s="40"/>
      <c r="X16" s="40"/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/>
      <c r="AH16" s="40"/>
      <c r="AI16" s="40">
        <v>5</v>
      </c>
      <c r="AJ16" s="40">
        <v>5</v>
      </c>
      <c r="AK16" s="40"/>
      <c r="AL16" s="45"/>
      <c r="AM16" s="40"/>
      <c r="AN16" s="12"/>
      <c r="AO16" s="12"/>
      <c r="AP16" s="12"/>
      <c r="AQ16" s="12"/>
    </row>
    <row r="17" spans="1:43" s="13" customFormat="1" ht="111" customHeight="1" x14ac:dyDescent="0.25">
      <c r="A17" s="17"/>
      <c r="B17" s="16" t="s">
        <v>61</v>
      </c>
      <c r="C17" s="10" t="s">
        <v>48</v>
      </c>
      <c r="D17" s="15" t="s">
        <v>62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40"/>
      <c r="V17" s="40">
        <v>1</v>
      </c>
      <c r="W17" s="40"/>
      <c r="X17" s="40"/>
      <c r="Y17" s="40"/>
      <c r="Z17" s="40">
        <v>1</v>
      </c>
      <c r="AA17" s="40">
        <v>1</v>
      </c>
      <c r="AB17" s="40"/>
      <c r="AC17" s="40"/>
      <c r="AD17" s="40">
        <v>1</v>
      </c>
      <c r="AE17" s="40"/>
      <c r="AF17" s="40"/>
      <c r="AG17" s="40"/>
      <c r="AH17" s="40"/>
      <c r="AI17" s="40">
        <v>5</v>
      </c>
      <c r="AJ17" s="40">
        <v>5</v>
      </c>
      <c r="AK17" s="40"/>
      <c r="AL17" s="45"/>
      <c r="AM17" s="40"/>
      <c r="AN17" s="12"/>
      <c r="AO17" s="12"/>
      <c r="AP17" s="12"/>
      <c r="AQ17" s="12"/>
    </row>
    <row r="18" spans="1:43" s="13" customFormat="1" ht="207.75" customHeight="1" x14ac:dyDescent="0.25">
      <c r="A18" s="9">
        <v>6</v>
      </c>
      <c r="B18" s="10" t="s">
        <v>63</v>
      </c>
      <c r="C18" s="10" t="s">
        <v>48</v>
      </c>
      <c r="D18" s="15" t="s">
        <v>64</v>
      </c>
      <c r="E18" s="12">
        <v>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8</v>
      </c>
      <c r="L18" s="12">
        <v>3</v>
      </c>
      <c r="M18" s="12">
        <v>0</v>
      </c>
      <c r="N18" s="12">
        <v>3</v>
      </c>
      <c r="O18" s="44">
        <v>3</v>
      </c>
      <c r="P18" s="12">
        <v>7</v>
      </c>
      <c r="Q18" s="12">
        <v>1</v>
      </c>
      <c r="R18" s="12">
        <v>10</v>
      </c>
      <c r="S18" s="12">
        <v>6</v>
      </c>
      <c r="T18" s="12">
        <v>6</v>
      </c>
      <c r="U18" s="12">
        <v>0</v>
      </c>
      <c r="V18" s="12">
        <v>7</v>
      </c>
      <c r="W18" s="12">
        <v>0</v>
      </c>
      <c r="X18" s="12">
        <v>0</v>
      </c>
      <c r="Y18" s="12">
        <v>0</v>
      </c>
      <c r="Z18" s="12">
        <v>3</v>
      </c>
      <c r="AA18" s="12">
        <v>4</v>
      </c>
      <c r="AB18" s="12">
        <v>1</v>
      </c>
      <c r="AC18" s="12">
        <v>3</v>
      </c>
      <c r="AD18" s="12">
        <v>6</v>
      </c>
      <c r="AE18" s="12">
        <v>1</v>
      </c>
      <c r="AF18" s="12">
        <v>0</v>
      </c>
      <c r="AG18" s="12">
        <v>0</v>
      </c>
      <c r="AH18" s="12">
        <v>5</v>
      </c>
      <c r="AI18" s="12">
        <v>45</v>
      </c>
      <c r="AJ18" s="12">
        <v>88</v>
      </c>
      <c r="AK18" s="12">
        <v>30</v>
      </c>
      <c r="AL18" s="14">
        <v>1</v>
      </c>
      <c r="AM18" s="12">
        <v>4</v>
      </c>
      <c r="AN18" s="12">
        <v>0</v>
      </c>
      <c r="AO18" s="12">
        <v>0</v>
      </c>
      <c r="AP18" s="12">
        <v>0</v>
      </c>
      <c r="AQ18" s="12">
        <v>1</v>
      </c>
    </row>
    <row r="19" spans="1:43" s="13" customFormat="1" ht="194.25" customHeight="1" x14ac:dyDescent="0.25">
      <c r="A19" s="17"/>
      <c r="B19" s="16" t="s">
        <v>57</v>
      </c>
      <c r="C19" s="11" t="s">
        <v>48</v>
      </c>
      <c r="D19" s="15" t="s">
        <v>58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44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4"/>
      <c r="AM19" s="12"/>
      <c r="AN19" s="12"/>
      <c r="AO19" s="12"/>
      <c r="AP19" s="12"/>
      <c r="AQ19" s="12"/>
    </row>
    <row r="20" spans="1:43" s="13" customFormat="1" ht="275.25" customHeight="1" x14ac:dyDescent="0.25">
      <c r="A20" s="9">
        <v>7</v>
      </c>
      <c r="B20" s="10" t="s">
        <v>65</v>
      </c>
      <c r="C20" s="10" t="s">
        <v>48</v>
      </c>
      <c r="D20" s="11" t="s">
        <v>66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10</v>
      </c>
      <c r="L20" s="12">
        <v>4</v>
      </c>
      <c r="M20" s="12">
        <v>0</v>
      </c>
      <c r="N20" s="12">
        <v>3</v>
      </c>
      <c r="O20" s="12">
        <v>2</v>
      </c>
      <c r="P20" s="12">
        <v>8</v>
      </c>
      <c r="Q20" s="12">
        <v>1</v>
      </c>
      <c r="R20" s="12">
        <v>8</v>
      </c>
      <c r="S20" s="12">
        <v>10</v>
      </c>
      <c r="T20" s="12">
        <v>3</v>
      </c>
      <c r="U20" s="12">
        <v>0</v>
      </c>
      <c r="V20" s="12">
        <v>7</v>
      </c>
      <c r="W20" s="12">
        <v>0</v>
      </c>
      <c r="X20" s="12">
        <v>0</v>
      </c>
      <c r="Y20" s="12">
        <v>0</v>
      </c>
      <c r="Z20" s="12">
        <v>4</v>
      </c>
      <c r="AA20" s="12">
        <v>4</v>
      </c>
      <c r="AB20" s="12">
        <v>0</v>
      </c>
      <c r="AC20" s="12">
        <v>3</v>
      </c>
      <c r="AD20" s="12">
        <v>6</v>
      </c>
      <c r="AE20" s="12">
        <v>1</v>
      </c>
      <c r="AF20" s="12">
        <v>0</v>
      </c>
      <c r="AG20" s="12">
        <v>1</v>
      </c>
      <c r="AH20" s="12">
        <v>2</v>
      </c>
      <c r="AI20" s="12">
        <v>70</v>
      </c>
      <c r="AJ20" s="12">
        <v>95</v>
      </c>
      <c r="AK20" s="12">
        <v>26</v>
      </c>
      <c r="AL20" s="14">
        <v>2</v>
      </c>
      <c r="AM20" s="12">
        <v>2</v>
      </c>
      <c r="AN20" s="12">
        <v>0</v>
      </c>
      <c r="AO20" s="12">
        <v>0</v>
      </c>
      <c r="AP20" s="12">
        <v>0</v>
      </c>
      <c r="AQ20" s="12">
        <v>1</v>
      </c>
    </row>
    <row r="21" spans="1:43" s="13" customFormat="1" ht="275.25" customHeight="1" x14ac:dyDescent="0.25">
      <c r="A21" s="17"/>
      <c r="B21" s="10" t="s">
        <v>59</v>
      </c>
      <c r="C21" s="10" t="s">
        <v>48</v>
      </c>
      <c r="D21" s="11" t="s">
        <v>60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40">
        <v>1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4"/>
      <c r="AM21" s="12"/>
      <c r="AN21" s="12"/>
      <c r="AO21" s="12"/>
      <c r="AP21" s="12"/>
      <c r="AQ21" s="12"/>
    </row>
    <row r="22" spans="1:43" s="13" customFormat="1" ht="162.75" customHeight="1" x14ac:dyDescent="0.25">
      <c r="A22" s="9">
        <v>8</v>
      </c>
      <c r="B22" s="10" t="s">
        <v>67</v>
      </c>
      <c r="C22" s="10" t="s">
        <v>48</v>
      </c>
      <c r="D22" s="11" t="s">
        <v>68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9</v>
      </c>
      <c r="L22" s="12">
        <v>3</v>
      </c>
      <c r="M22" s="12">
        <v>1</v>
      </c>
      <c r="N22" s="12">
        <v>2</v>
      </c>
      <c r="O22" s="12">
        <v>1</v>
      </c>
      <c r="P22" s="12">
        <v>7</v>
      </c>
      <c r="Q22" s="12">
        <v>1</v>
      </c>
      <c r="R22" s="12">
        <v>9</v>
      </c>
      <c r="S22" s="12">
        <v>10</v>
      </c>
      <c r="T22" s="12">
        <v>3</v>
      </c>
      <c r="U22" s="12">
        <v>0</v>
      </c>
      <c r="V22" s="12">
        <v>12</v>
      </c>
      <c r="W22" s="12">
        <v>0</v>
      </c>
      <c r="X22" s="12">
        <v>0</v>
      </c>
      <c r="Y22" s="12">
        <v>0</v>
      </c>
      <c r="Z22" s="12">
        <v>3</v>
      </c>
      <c r="AA22" s="12">
        <v>4</v>
      </c>
      <c r="AB22" s="12">
        <v>1</v>
      </c>
      <c r="AC22" s="12">
        <v>3</v>
      </c>
      <c r="AD22" s="12">
        <v>6</v>
      </c>
      <c r="AE22" s="12">
        <v>1</v>
      </c>
      <c r="AF22" s="12">
        <v>0</v>
      </c>
      <c r="AG22" s="12">
        <v>1</v>
      </c>
      <c r="AH22" s="12">
        <v>5</v>
      </c>
      <c r="AI22" s="12">
        <v>52</v>
      </c>
      <c r="AJ22" s="12">
        <v>79</v>
      </c>
      <c r="AK22" s="12">
        <v>25</v>
      </c>
      <c r="AL22" s="14">
        <v>1</v>
      </c>
      <c r="AM22" s="12">
        <v>2</v>
      </c>
      <c r="AN22" s="12">
        <v>0</v>
      </c>
      <c r="AO22" s="12">
        <v>0</v>
      </c>
      <c r="AP22" s="12">
        <v>0</v>
      </c>
      <c r="AQ22" s="12">
        <v>0</v>
      </c>
    </row>
    <row r="23" spans="1:43" s="13" customFormat="1" ht="63" customHeight="1" x14ac:dyDescent="0.25">
      <c r="A23" s="9">
        <v>9</v>
      </c>
      <c r="B23" s="10" t="s">
        <v>69</v>
      </c>
      <c r="C23" s="10" t="s">
        <v>70</v>
      </c>
      <c r="D23" s="47" t="s">
        <v>71</v>
      </c>
      <c r="E23" s="12">
        <v>10</v>
      </c>
      <c r="F23" s="12">
        <v>0</v>
      </c>
      <c r="G23" s="12">
        <v>1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9</v>
      </c>
      <c r="S23" s="12">
        <v>5</v>
      </c>
      <c r="T23" s="12">
        <v>3</v>
      </c>
      <c r="U23" s="12">
        <v>0</v>
      </c>
      <c r="V23" s="12">
        <v>11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2</v>
      </c>
      <c r="AE23" s="12">
        <v>0</v>
      </c>
      <c r="AF23" s="12">
        <v>4</v>
      </c>
      <c r="AG23" s="12">
        <v>0</v>
      </c>
      <c r="AH23" s="12">
        <v>0</v>
      </c>
      <c r="AI23" s="12">
        <v>0</v>
      </c>
      <c r="AJ23" s="12">
        <v>30</v>
      </c>
      <c r="AK23" s="12">
        <v>6</v>
      </c>
      <c r="AL23" s="14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</row>
    <row r="24" spans="1:43" s="20" customFormat="1" ht="56.25" x14ac:dyDescent="0.25">
      <c r="A24" s="9"/>
      <c r="B24" s="18" t="s">
        <v>69</v>
      </c>
      <c r="C24" s="18" t="s">
        <v>70</v>
      </c>
      <c r="D24" s="18" t="s">
        <v>72</v>
      </c>
      <c r="E24" s="19">
        <f t="shared" ref="E24:AQ24" si="0">E23+E22+E20+E18+E14+E13+E12+E11+E10</f>
        <v>29</v>
      </c>
      <c r="F24" s="19">
        <f t="shared" si="0"/>
        <v>3</v>
      </c>
      <c r="G24" s="19">
        <f t="shared" si="0"/>
        <v>10</v>
      </c>
      <c r="H24" s="19">
        <f t="shared" si="0"/>
        <v>3</v>
      </c>
      <c r="I24" s="19">
        <f t="shared" si="0"/>
        <v>0</v>
      </c>
      <c r="J24" s="19">
        <f t="shared" si="0"/>
        <v>0</v>
      </c>
      <c r="K24" s="19">
        <f t="shared" si="0"/>
        <v>47</v>
      </c>
      <c r="L24" s="19">
        <f t="shared" si="0"/>
        <v>13</v>
      </c>
      <c r="M24" s="19">
        <f t="shared" si="0"/>
        <v>1</v>
      </c>
      <c r="N24" s="19">
        <f t="shared" si="0"/>
        <v>14</v>
      </c>
      <c r="O24" s="19">
        <f t="shared" si="0"/>
        <v>10</v>
      </c>
      <c r="P24" s="19">
        <f t="shared" si="0"/>
        <v>37</v>
      </c>
      <c r="Q24" s="19">
        <f t="shared" si="0"/>
        <v>5</v>
      </c>
      <c r="R24" s="19">
        <f t="shared" si="0"/>
        <v>73</v>
      </c>
      <c r="S24" s="19">
        <f t="shared" si="0"/>
        <v>55</v>
      </c>
      <c r="T24" s="19">
        <f t="shared" si="0"/>
        <v>30</v>
      </c>
      <c r="U24" s="19">
        <f t="shared" si="0"/>
        <v>0</v>
      </c>
      <c r="V24" s="19">
        <f t="shared" si="0"/>
        <v>61</v>
      </c>
      <c r="W24" s="19">
        <f t="shared" si="0"/>
        <v>0</v>
      </c>
      <c r="X24" s="19">
        <f t="shared" si="0"/>
        <v>0</v>
      </c>
      <c r="Y24" s="19">
        <f t="shared" si="0"/>
        <v>0</v>
      </c>
      <c r="Z24" s="19">
        <f t="shared" si="0"/>
        <v>18</v>
      </c>
      <c r="AA24" s="19">
        <f t="shared" si="0"/>
        <v>21</v>
      </c>
      <c r="AB24" s="19">
        <f t="shared" si="0"/>
        <v>2</v>
      </c>
      <c r="AC24" s="19">
        <f t="shared" si="0"/>
        <v>14</v>
      </c>
      <c r="AD24" s="19">
        <f t="shared" si="0"/>
        <v>48</v>
      </c>
      <c r="AE24" s="19">
        <f t="shared" si="0"/>
        <v>7</v>
      </c>
      <c r="AF24" s="19">
        <f t="shared" si="0"/>
        <v>5</v>
      </c>
      <c r="AG24" s="19">
        <f t="shared" si="0"/>
        <v>4</v>
      </c>
      <c r="AH24" s="19">
        <f t="shared" si="0"/>
        <v>25</v>
      </c>
      <c r="AI24" s="19">
        <f t="shared" si="0"/>
        <v>335</v>
      </c>
      <c r="AJ24" s="19">
        <f t="shared" si="0"/>
        <v>516</v>
      </c>
      <c r="AK24" s="19">
        <f t="shared" si="0"/>
        <v>177</v>
      </c>
      <c r="AL24" s="19">
        <f t="shared" si="0"/>
        <v>19</v>
      </c>
      <c r="AM24" s="19">
        <f t="shared" si="0"/>
        <v>18</v>
      </c>
      <c r="AN24" s="19">
        <f t="shared" si="0"/>
        <v>0</v>
      </c>
      <c r="AO24" s="19">
        <f t="shared" si="0"/>
        <v>0</v>
      </c>
      <c r="AP24" s="19">
        <f t="shared" si="0"/>
        <v>0</v>
      </c>
      <c r="AQ24" s="19">
        <f t="shared" si="0"/>
        <v>4</v>
      </c>
    </row>
    <row r="25" spans="1:43" s="13" customFormat="1" ht="103.5" customHeight="1" x14ac:dyDescent="0.25">
      <c r="A25" s="9">
        <v>10</v>
      </c>
      <c r="B25" s="10" t="s">
        <v>73</v>
      </c>
      <c r="C25" s="10"/>
      <c r="D25" s="10" t="s">
        <v>74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17</v>
      </c>
      <c r="L25" s="21">
        <v>4</v>
      </c>
      <c r="M25" s="21">
        <v>0</v>
      </c>
      <c r="N25" s="21">
        <v>1</v>
      </c>
      <c r="O25" s="21">
        <v>0</v>
      </c>
      <c r="P25" s="21">
        <v>2</v>
      </c>
      <c r="Q25" s="21">
        <v>0</v>
      </c>
      <c r="R25" s="21">
        <v>7</v>
      </c>
      <c r="S25" s="21">
        <v>5</v>
      </c>
      <c r="T25" s="21">
        <v>0</v>
      </c>
      <c r="U25" s="21">
        <v>0</v>
      </c>
      <c r="V25" s="21">
        <v>3</v>
      </c>
      <c r="W25" s="21">
        <v>0</v>
      </c>
      <c r="X25" s="21">
        <v>0</v>
      </c>
      <c r="Y25" s="21">
        <v>0</v>
      </c>
      <c r="Z25" s="21">
        <v>1</v>
      </c>
      <c r="AA25" s="21">
        <v>2</v>
      </c>
      <c r="AB25" s="21">
        <v>0</v>
      </c>
      <c r="AC25" s="21">
        <v>1</v>
      </c>
      <c r="AD25" s="21">
        <v>3</v>
      </c>
      <c r="AE25" s="21">
        <v>0</v>
      </c>
      <c r="AF25" s="21">
        <v>2</v>
      </c>
      <c r="AG25" s="21">
        <v>0</v>
      </c>
      <c r="AH25" s="21">
        <v>4</v>
      </c>
      <c r="AI25" s="21">
        <v>27</v>
      </c>
      <c r="AJ25" s="21">
        <v>60</v>
      </c>
      <c r="AK25" s="21">
        <v>5</v>
      </c>
      <c r="AL25" s="21">
        <v>4</v>
      </c>
      <c r="AM25" s="21">
        <v>0</v>
      </c>
      <c r="AN25" s="21">
        <v>0</v>
      </c>
      <c r="AO25" s="21">
        <v>0</v>
      </c>
      <c r="AP25" s="21">
        <v>0</v>
      </c>
      <c r="AQ25" s="21">
        <v>4</v>
      </c>
    </row>
    <row r="26" spans="1:43" s="13" customFormat="1" ht="102" customHeight="1" x14ac:dyDescent="0.25">
      <c r="A26" s="21">
        <v>11</v>
      </c>
      <c r="B26" s="10" t="s">
        <v>75</v>
      </c>
      <c r="C26" s="10"/>
      <c r="D26" s="22" t="s">
        <v>76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7</v>
      </c>
      <c r="L26" s="21">
        <v>2</v>
      </c>
      <c r="M26" s="21">
        <v>0</v>
      </c>
      <c r="N26" s="21">
        <v>0</v>
      </c>
      <c r="O26" s="21">
        <v>0</v>
      </c>
      <c r="P26" s="21">
        <v>2</v>
      </c>
      <c r="Q26" s="21">
        <v>0</v>
      </c>
      <c r="R26" s="21">
        <v>3</v>
      </c>
      <c r="S26" s="21">
        <v>6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/>
      <c r="Z26" s="21">
        <v>1</v>
      </c>
      <c r="AA26" s="21">
        <v>1</v>
      </c>
      <c r="AB26" s="21">
        <v>0</v>
      </c>
      <c r="AC26" s="21">
        <v>1</v>
      </c>
      <c r="AD26" s="21">
        <v>1</v>
      </c>
      <c r="AE26" s="21">
        <v>0</v>
      </c>
      <c r="AF26" s="21">
        <v>1</v>
      </c>
      <c r="AG26" s="21">
        <v>0</v>
      </c>
      <c r="AH26" s="21">
        <v>1</v>
      </c>
      <c r="AI26" s="21">
        <v>3</v>
      </c>
      <c r="AJ26" s="21">
        <v>50</v>
      </c>
      <c r="AK26" s="21">
        <v>0</v>
      </c>
      <c r="AL26" s="21">
        <v>0</v>
      </c>
      <c r="AM26" s="21">
        <v>10</v>
      </c>
      <c r="AN26" s="21">
        <v>0</v>
      </c>
      <c r="AO26" s="21">
        <v>0</v>
      </c>
      <c r="AP26" s="21">
        <v>0</v>
      </c>
      <c r="AQ26" s="21">
        <v>0</v>
      </c>
    </row>
    <row r="27" spans="1:43" s="20" customFormat="1" ht="77.25" customHeight="1" x14ac:dyDescent="0.25">
      <c r="A27" s="23"/>
      <c r="B27" s="18" t="s">
        <v>77</v>
      </c>
      <c r="C27" s="18"/>
      <c r="D27" s="18"/>
      <c r="E27" s="19">
        <f t="shared" ref="E27:AQ27" si="1">E26+E25+E24</f>
        <v>31</v>
      </c>
      <c r="F27" s="19">
        <f t="shared" si="1"/>
        <v>3</v>
      </c>
      <c r="G27" s="19">
        <f t="shared" si="1"/>
        <v>10</v>
      </c>
      <c r="H27" s="19">
        <f t="shared" si="1"/>
        <v>3</v>
      </c>
      <c r="I27" s="19">
        <f t="shared" si="1"/>
        <v>0</v>
      </c>
      <c r="J27" s="19">
        <f t="shared" si="1"/>
        <v>0</v>
      </c>
      <c r="K27" s="19">
        <f t="shared" si="1"/>
        <v>71</v>
      </c>
      <c r="L27" s="19">
        <f t="shared" si="1"/>
        <v>19</v>
      </c>
      <c r="M27" s="19">
        <f t="shared" si="1"/>
        <v>1</v>
      </c>
      <c r="N27" s="19">
        <f t="shared" si="1"/>
        <v>15</v>
      </c>
      <c r="O27" s="19">
        <f t="shared" si="1"/>
        <v>10</v>
      </c>
      <c r="P27" s="19">
        <f t="shared" si="1"/>
        <v>41</v>
      </c>
      <c r="Q27" s="19">
        <f t="shared" si="1"/>
        <v>5</v>
      </c>
      <c r="R27" s="19">
        <f t="shared" si="1"/>
        <v>83</v>
      </c>
      <c r="S27" s="19">
        <f t="shared" si="1"/>
        <v>66</v>
      </c>
      <c r="T27" s="19">
        <f t="shared" si="1"/>
        <v>30</v>
      </c>
      <c r="U27" s="19">
        <f t="shared" si="1"/>
        <v>0</v>
      </c>
      <c r="V27" s="19">
        <f t="shared" si="1"/>
        <v>64</v>
      </c>
      <c r="W27" s="19">
        <f t="shared" si="1"/>
        <v>0</v>
      </c>
      <c r="X27" s="19">
        <f t="shared" si="1"/>
        <v>0</v>
      </c>
      <c r="Y27" s="19">
        <f t="shared" si="1"/>
        <v>0</v>
      </c>
      <c r="Z27" s="19">
        <f t="shared" si="1"/>
        <v>20</v>
      </c>
      <c r="AA27" s="19">
        <f t="shared" si="1"/>
        <v>24</v>
      </c>
      <c r="AB27" s="19">
        <f t="shared" si="1"/>
        <v>2</v>
      </c>
      <c r="AC27" s="19">
        <f t="shared" si="1"/>
        <v>16</v>
      </c>
      <c r="AD27" s="19">
        <f t="shared" si="1"/>
        <v>52</v>
      </c>
      <c r="AE27" s="19">
        <f t="shared" si="1"/>
        <v>7</v>
      </c>
      <c r="AF27" s="19">
        <f t="shared" si="1"/>
        <v>8</v>
      </c>
      <c r="AG27" s="19">
        <f t="shared" si="1"/>
        <v>4</v>
      </c>
      <c r="AH27" s="19">
        <f t="shared" si="1"/>
        <v>30</v>
      </c>
      <c r="AI27" s="19">
        <f t="shared" si="1"/>
        <v>365</v>
      </c>
      <c r="AJ27" s="19">
        <f t="shared" si="1"/>
        <v>626</v>
      </c>
      <c r="AK27" s="19">
        <f t="shared" si="1"/>
        <v>182</v>
      </c>
      <c r="AL27" s="19">
        <f t="shared" si="1"/>
        <v>23</v>
      </c>
      <c r="AM27" s="19">
        <f t="shared" si="1"/>
        <v>28</v>
      </c>
      <c r="AN27" s="19">
        <f t="shared" si="1"/>
        <v>0</v>
      </c>
      <c r="AO27" s="19">
        <f t="shared" si="1"/>
        <v>0</v>
      </c>
      <c r="AP27" s="19">
        <f t="shared" si="1"/>
        <v>0</v>
      </c>
      <c r="AQ27" s="19">
        <f t="shared" si="1"/>
        <v>8</v>
      </c>
    </row>
    <row r="28" spans="1:43" s="24" customFormat="1" ht="302.25" customHeight="1" x14ac:dyDescent="0.3">
      <c r="A28" s="56" t="s">
        <v>95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</row>
    <row r="29" spans="1:43" ht="18.75" x14ac:dyDescent="0.3">
      <c r="A29" s="2"/>
    </row>
    <row r="30" spans="1:43" x14ac:dyDescent="0.25">
      <c r="B30" s="25" t="s">
        <v>78</v>
      </c>
      <c r="C30" s="26"/>
      <c r="D30" s="26"/>
      <c r="E30" s="27" t="s">
        <v>94</v>
      </c>
      <c r="F30" s="27"/>
      <c r="G30" s="27"/>
      <c r="H30" s="27"/>
      <c r="I30" s="27"/>
      <c r="J30" s="26"/>
      <c r="K30" s="26"/>
      <c r="L30" s="26"/>
      <c r="M30" s="26"/>
      <c r="N30" s="26"/>
      <c r="O30" s="26"/>
      <c r="P30" s="26"/>
      <c r="AM30" s="52"/>
      <c r="AN30" s="52"/>
      <c r="AO30" s="52"/>
      <c r="AP30" s="52"/>
      <c r="AQ30" s="52"/>
    </row>
    <row r="31" spans="1:43" s="28" customFormat="1" x14ac:dyDescent="0.25">
      <c r="B31" s="29" t="s">
        <v>79</v>
      </c>
      <c r="E31" s="50" t="s">
        <v>80</v>
      </c>
      <c r="F31" s="50"/>
      <c r="G31" s="50"/>
      <c r="H31" s="50"/>
      <c r="I31" s="50"/>
      <c r="J31" s="30"/>
      <c r="K31" s="31"/>
      <c r="L31" s="30"/>
      <c r="M31" s="30"/>
      <c r="N31" s="30"/>
      <c r="O31" s="30"/>
      <c r="P31" s="30"/>
      <c r="Q31" s="1"/>
      <c r="AM31" s="50" t="s">
        <v>81</v>
      </c>
      <c r="AN31" s="50"/>
      <c r="AO31" s="50"/>
      <c r="AP31" s="50"/>
      <c r="AQ31" s="50"/>
    </row>
    <row r="32" spans="1:43" x14ac:dyDescent="0.25">
      <c r="B32" s="25"/>
      <c r="E32" s="51"/>
      <c r="F32" s="51"/>
      <c r="G32" s="51"/>
      <c r="H32" s="51"/>
      <c r="I32" s="51"/>
      <c r="J32" s="32"/>
      <c r="K32" s="32"/>
      <c r="L32" s="32"/>
      <c r="M32" s="32"/>
      <c r="N32" s="32"/>
      <c r="O32" s="32"/>
      <c r="P32" s="32"/>
      <c r="Q32" s="32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2:44" x14ac:dyDescent="0.25">
      <c r="B33" s="25" t="s">
        <v>82</v>
      </c>
      <c r="C33" s="26"/>
      <c r="D33" s="33"/>
      <c r="E33" s="34" t="s">
        <v>83</v>
      </c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6"/>
      <c r="S33" s="52" t="s">
        <v>84</v>
      </c>
      <c r="T33" s="52"/>
      <c r="U33" s="52"/>
      <c r="V33" s="52"/>
      <c r="W33" s="52"/>
      <c r="X33" s="52"/>
      <c r="Y33" s="52"/>
      <c r="Z33" s="52"/>
      <c r="AA33" s="52"/>
      <c r="AB33" s="52"/>
      <c r="AC33" s="36"/>
      <c r="AM33" s="52"/>
      <c r="AN33" s="52"/>
      <c r="AO33" s="52"/>
      <c r="AP33" s="52"/>
      <c r="AQ33" s="52"/>
    </row>
    <row r="34" spans="2:44" x14ac:dyDescent="0.25">
      <c r="B34" s="25" t="s">
        <v>85</v>
      </c>
      <c r="E34" s="53" t="s">
        <v>86</v>
      </c>
      <c r="F34" s="53"/>
      <c r="G34" s="53"/>
      <c r="H34" s="53"/>
      <c r="I34" s="53"/>
      <c r="J34" s="31"/>
      <c r="K34" s="37"/>
      <c r="L34" s="28"/>
      <c r="M34" s="28"/>
      <c r="N34" s="28"/>
      <c r="O34" s="38"/>
      <c r="P34" s="38"/>
      <c r="Q34" s="38"/>
      <c r="R34" s="28"/>
      <c r="S34" s="50" t="s">
        <v>87</v>
      </c>
      <c r="T34" s="50"/>
      <c r="U34" s="50"/>
      <c r="V34" s="50"/>
      <c r="W34" s="50"/>
      <c r="X34" s="50"/>
      <c r="Y34" s="50"/>
      <c r="Z34" s="50"/>
      <c r="AA34" s="50"/>
      <c r="AB34" s="50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50" t="s">
        <v>81</v>
      </c>
      <c r="AN34" s="50"/>
      <c r="AO34" s="50"/>
      <c r="AP34" s="50"/>
      <c r="AQ34" s="50"/>
    </row>
    <row r="35" spans="2:44" x14ac:dyDescent="0.25">
      <c r="B35" s="25" t="s">
        <v>88</v>
      </c>
      <c r="G35" s="26"/>
      <c r="H35" s="32"/>
      <c r="I35" s="26"/>
      <c r="J35" s="26"/>
      <c r="K35" s="26"/>
      <c r="L35" s="26"/>
      <c r="M35" s="26"/>
      <c r="N35" s="26"/>
      <c r="O35" s="26"/>
      <c r="P35" s="26"/>
      <c r="Q35" s="26"/>
    </row>
    <row r="36" spans="2:44" x14ac:dyDescent="0.25">
      <c r="B36" s="25" t="s">
        <v>89</v>
      </c>
      <c r="E36" s="52" t="s">
        <v>90</v>
      </c>
      <c r="F36" s="52"/>
      <c r="G36" s="52"/>
      <c r="H36" s="52"/>
      <c r="I36" s="52"/>
      <c r="J36" s="52"/>
      <c r="K36" s="52"/>
      <c r="L36" s="52"/>
      <c r="M36" s="52"/>
      <c r="AK36" s="54">
        <v>44364</v>
      </c>
      <c r="AL36" s="54"/>
      <c r="AM36" s="54"/>
      <c r="AN36" s="54"/>
      <c r="AO36" s="54"/>
      <c r="AP36" s="54"/>
      <c r="AQ36" s="54"/>
      <c r="AR36" s="49"/>
    </row>
    <row r="37" spans="2:44" ht="22.5" customHeight="1" x14ac:dyDescent="0.25">
      <c r="B37" s="25"/>
      <c r="E37" s="50" t="s">
        <v>91</v>
      </c>
      <c r="F37" s="50"/>
      <c r="G37" s="50"/>
      <c r="H37" s="50"/>
      <c r="I37" s="50"/>
      <c r="J37" s="50"/>
      <c r="K37" s="50"/>
      <c r="L37" s="50"/>
      <c r="M37" s="50"/>
      <c r="N37" s="31"/>
      <c r="O37" s="31"/>
      <c r="P37" s="31"/>
      <c r="Q37" s="31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53" t="s">
        <v>92</v>
      </c>
      <c r="AM37" s="53"/>
      <c r="AN37" s="53"/>
      <c r="AO37" s="53"/>
      <c r="AP37" s="53"/>
      <c r="AQ37" s="53"/>
      <c r="AR37" s="39"/>
    </row>
  </sheetData>
  <mergeCells count="58">
    <mergeCell ref="A1:AR1"/>
    <mergeCell ref="M2:AQ2"/>
    <mergeCell ref="A3:AQ3"/>
    <mergeCell ref="A4:AQ4"/>
    <mergeCell ref="A6:A8"/>
    <mergeCell ref="B6:B8"/>
    <mergeCell ref="C6:C8"/>
    <mergeCell ref="D6:D8"/>
    <mergeCell ref="E6:L6"/>
    <mergeCell ref="M6:AQ6"/>
    <mergeCell ref="G7:H7"/>
    <mergeCell ref="I7:J7"/>
    <mergeCell ref="K7:L7"/>
    <mergeCell ref="M7:M8"/>
    <mergeCell ref="N7:N8"/>
    <mergeCell ref="O7:O8"/>
    <mergeCell ref="P7:P8"/>
    <mergeCell ref="Q7:Q8"/>
    <mergeCell ref="R7:R8"/>
    <mergeCell ref="S7:S8"/>
    <mergeCell ref="T7:T8"/>
    <mergeCell ref="AA7:AA8"/>
    <mergeCell ref="AB7:AB8"/>
    <mergeCell ref="AC7:AC8"/>
    <mergeCell ref="AD7:AD8"/>
    <mergeCell ref="U7:U8"/>
    <mergeCell ref="V7:V8"/>
    <mergeCell ref="W7:W8"/>
    <mergeCell ref="X7:X8"/>
    <mergeCell ref="Y7:Y8"/>
    <mergeCell ref="AO7:AO8"/>
    <mergeCell ref="AP7:AP8"/>
    <mergeCell ref="AQ7:AQ8"/>
    <mergeCell ref="A28:AQ28"/>
    <mergeCell ref="AM30:AQ30"/>
    <mergeCell ref="AJ7:AJ8"/>
    <mergeCell ref="AK7:AK8"/>
    <mergeCell ref="AL7:AL8"/>
    <mergeCell ref="AM7:AM8"/>
    <mergeCell ref="AN7:AN8"/>
    <mergeCell ref="AE7:AE8"/>
    <mergeCell ref="AF7:AF8"/>
    <mergeCell ref="AG7:AG8"/>
    <mergeCell ref="AH7:AH8"/>
    <mergeCell ref="AI7:AI8"/>
    <mergeCell ref="Z7:Z8"/>
    <mergeCell ref="E37:M37"/>
    <mergeCell ref="E31:I31"/>
    <mergeCell ref="AM31:AQ31"/>
    <mergeCell ref="E32:I32"/>
    <mergeCell ref="AM33:AQ33"/>
    <mergeCell ref="E34:I34"/>
    <mergeCell ref="S34:AB34"/>
    <mergeCell ref="AM34:AQ34"/>
    <mergeCell ref="AK36:AQ36"/>
    <mergeCell ref="AL37:AQ37"/>
    <mergeCell ref="S33:AB33"/>
    <mergeCell ref="E36:M36"/>
  </mergeCells>
  <printOptions horizontalCentered="1"/>
  <pageMargins left="0.23622047244094491" right="0.23622047244094491" top="1.1417322834645669" bottom="0.55118110236220474" header="0.31496062992125984" footer="0.51181102362204722"/>
  <pageSetup paperSize="9" scale="42" firstPageNumber="2" fitToHeight="4" orientation="landscape" useFirstPageNumber="1" r:id="rId1"/>
  <headerFooter>
    <oddHeader>&amp;C&amp;P</oddHeader>
  </headerFooter>
  <rowBreaks count="4" manualBreakCount="4">
    <brk id="10" max="16383" man="1"/>
    <brk id="13" max="16383" man="1"/>
    <brk id="19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Раздел III Таблица 2</vt:lpstr>
      <vt:lpstr>'Раздел III Таблица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 В.А.</dc:creator>
  <cp:lastModifiedBy>Любовь В. Кузнецова</cp:lastModifiedBy>
  <cp:revision>1</cp:revision>
  <cp:lastPrinted>2021-08-19T11:09:59Z</cp:lastPrinted>
  <dcterms:created xsi:type="dcterms:W3CDTF">2021-04-21T13:38:41Z</dcterms:created>
  <dcterms:modified xsi:type="dcterms:W3CDTF">2021-08-27T11:13:21Z</dcterms:modified>
  <dc:language>ru-RU</dc:language>
</cp:coreProperties>
</file>